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0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2"/>
</calcChain>
</file>

<file path=xl/sharedStrings.xml><?xml version="1.0" encoding="utf-8"?>
<sst xmlns="http://schemas.openxmlformats.org/spreadsheetml/2006/main" count="111" uniqueCount="83">
  <si>
    <t>Reactivo</t>
  </si>
  <si>
    <t>Cantidad</t>
  </si>
  <si>
    <t>parafina</t>
  </si>
  <si>
    <t>vaselina</t>
  </si>
  <si>
    <t>g lapiz de cejas</t>
  </si>
  <si>
    <t>lanolina</t>
  </si>
  <si>
    <t>metilparabeno</t>
  </si>
  <si>
    <t>color</t>
  </si>
  <si>
    <t>moldes cilindrico</t>
  </si>
  <si>
    <t>g sombras</t>
  </si>
  <si>
    <t>Ácido esteárico</t>
  </si>
  <si>
    <t>Trietanolamina</t>
  </si>
  <si>
    <t>glicerina</t>
  </si>
  <si>
    <t>propilenglico</t>
  </si>
  <si>
    <t>g pestañina crema</t>
  </si>
  <si>
    <t>Aceite mineral</t>
  </si>
  <si>
    <t>negro carbón</t>
  </si>
  <si>
    <t>g crema de afeitar</t>
  </si>
  <si>
    <t>Texapón</t>
  </si>
  <si>
    <t>monoestearato de glicerilo</t>
  </si>
  <si>
    <t>Propilparabeno</t>
  </si>
  <si>
    <t>g enjuague bucal</t>
  </si>
  <si>
    <t>Acido Bórico</t>
  </si>
  <si>
    <t>Mentol</t>
  </si>
  <si>
    <t>Eucaliptol</t>
  </si>
  <si>
    <t>Etanol</t>
  </si>
  <si>
    <t>Tween 80</t>
  </si>
  <si>
    <t>42 ml</t>
  </si>
  <si>
    <t>Aroma / perfume</t>
  </si>
  <si>
    <t>12 ml</t>
  </si>
  <si>
    <t>g/ml colonia</t>
  </si>
  <si>
    <t>acetona</t>
  </si>
  <si>
    <t>removedor de esmalte</t>
  </si>
  <si>
    <t>78 ml</t>
  </si>
  <si>
    <t>acetato de etilo</t>
  </si>
  <si>
    <t>15 ml</t>
  </si>
  <si>
    <t>x</t>
  </si>
  <si>
    <t>g gel</t>
  </si>
  <si>
    <t>Carbopol 940</t>
  </si>
  <si>
    <t>salicilato de metilo</t>
  </si>
  <si>
    <t>Alcanfor</t>
  </si>
  <si>
    <t>acetato de sodio</t>
  </si>
  <si>
    <t>Reactivo de Feling A y B identificar carboxilos c=o</t>
  </si>
  <si>
    <t>yoduro de potasio y yodo 2:1 prperar lugol</t>
  </si>
  <si>
    <t>cloruro ferrico FeCl3 (identificar formol)</t>
  </si>
  <si>
    <t>Fenol</t>
  </si>
  <si>
    <t>bicarbonato de sodio</t>
  </si>
  <si>
    <t>acido acetico</t>
  </si>
  <si>
    <t>acido oxálico</t>
  </si>
  <si>
    <t>g jabon para ropa</t>
  </si>
  <si>
    <t>lauril sulfato de sodio (sólido)</t>
  </si>
  <si>
    <t>yeso</t>
  </si>
  <si>
    <t>Bentonita</t>
  </si>
  <si>
    <t>Carbonato de calcio</t>
  </si>
  <si>
    <t>Fosfato trisódico</t>
  </si>
  <si>
    <t>acido sulfonico</t>
  </si>
  <si>
    <t>g detergente liquido</t>
  </si>
  <si>
    <t>hidroxido de sodio</t>
  </si>
  <si>
    <t>g lapiz labial</t>
  </si>
  <si>
    <t>cera carnauba</t>
  </si>
  <si>
    <t>cera de abejas</t>
  </si>
  <si>
    <t>alcohol cetílico</t>
  </si>
  <si>
    <t>aceite de ricino</t>
  </si>
  <si>
    <t>colorante soluble en grasa</t>
  </si>
  <si>
    <t>g detergente en pasta</t>
  </si>
  <si>
    <t>10 ml</t>
  </si>
  <si>
    <t>urea</t>
  </si>
  <si>
    <t>Carboximetilcelulosa</t>
  </si>
  <si>
    <t>almidon de maiz</t>
  </si>
  <si>
    <t>oxido de zinc</t>
  </si>
  <si>
    <t>20 ml</t>
  </si>
  <si>
    <t>sacarosa</t>
  </si>
  <si>
    <t>formol</t>
  </si>
  <si>
    <t>cloruo de sodio</t>
  </si>
  <si>
    <t>g crema de urea</t>
  </si>
  <si>
    <t>g pegante en barra</t>
  </si>
  <si>
    <t>Cant</t>
  </si>
  <si>
    <t>Esencia de anis/cacao/café/menta/manzana/pino/limón</t>
  </si>
  <si>
    <t>2 L</t>
  </si>
  <si>
    <t>500 mL</t>
  </si>
  <si>
    <t>2L</t>
  </si>
  <si>
    <t>250 mL</t>
  </si>
  <si>
    <t>200 ml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</si>
</sst>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textRotation="90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>
      <selection activeCell="B8" sqref="B8"/>
    </sheetView>
  </sheetViews>
  <sheetFormatPr baseColWidth="10" defaultRowHeight="15"/>
  <cols>
    <col min="1" max="1" width="30.28515625" customWidth="1"/>
    <col min="2" max="3" width="8.85546875" customWidth="1"/>
    <col min="4" max="4" width="6.28515625" customWidth="1"/>
    <col min="5" max="7" width="4" customWidth="1"/>
    <col min="8" max="8" width="5.140625" customWidth="1"/>
    <col min="9" max="9" width="4.5703125" customWidth="1"/>
    <col min="10" max="10" width="4.28515625" customWidth="1"/>
    <col min="11" max="16" width="4" customWidth="1"/>
    <col min="17" max="17" width="4.42578125" customWidth="1"/>
    <col min="18" max="26" width="4" customWidth="1"/>
  </cols>
  <sheetData>
    <row r="1" spans="1:26" ht="115.5" customHeight="1">
      <c r="A1" s="4" t="s">
        <v>0</v>
      </c>
      <c r="B1" s="4"/>
      <c r="C1" s="4" t="s">
        <v>76</v>
      </c>
      <c r="D1" s="4" t="s">
        <v>76</v>
      </c>
      <c r="E1" s="5" t="s">
        <v>4</v>
      </c>
      <c r="F1" s="5" t="s">
        <v>9</v>
      </c>
      <c r="G1" s="5" t="s">
        <v>14</v>
      </c>
      <c r="H1" s="5" t="s">
        <v>17</v>
      </c>
      <c r="I1" s="5" t="s">
        <v>21</v>
      </c>
      <c r="J1" s="5" t="s">
        <v>30</v>
      </c>
      <c r="K1" s="5" t="s">
        <v>32</v>
      </c>
      <c r="L1" s="5" t="s">
        <v>37</v>
      </c>
      <c r="M1" s="5" t="s">
        <v>49</v>
      </c>
      <c r="N1" s="5" t="s">
        <v>64</v>
      </c>
      <c r="O1" s="5" t="s">
        <v>56</v>
      </c>
      <c r="P1" s="5" t="s">
        <v>58</v>
      </c>
      <c r="Q1" s="5" t="s">
        <v>74</v>
      </c>
      <c r="R1" s="5" t="s">
        <v>75</v>
      </c>
      <c r="S1" s="5"/>
      <c r="T1" s="6"/>
      <c r="U1" s="6"/>
      <c r="V1" s="6"/>
      <c r="W1" s="6"/>
      <c r="X1" s="6"/>
      <c r="Y1" s="6"/>
      <c r="Z1" s="6"/>
    </row>
    <row r="2" spans="1:26">
      <c r="A2" s="6" t="s">
        <v>2</v>
      </c>
      <c r="B2" s="6">
        <v>3000</v>
      </c>
      <c r="C2" s="6">
        <f>60*D2</f>
        <v>2400</v>
      </c>
      <c r="D2" s="6">
        <f>SUM(E2:R2)</f>
        <v>40</v>
      </c>
      <c r="E2" s="6">
        <v>40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6" t="s">
        <v>3</v>
      </c>
      <c r="B3" s="6">
        <v>2000</v>
      </c>
      <c r="C3" s="6">
        <f t="shared" ref="C3:C55" si="0">60*D3</f>
        <v>1710</v>
      </c>
      <c r="D3" s="6">
        <f t="shared" ref="D3:D55" si="1">SUM(E3:R3)</f>
        <v>28.5</v>
      </c>
      <c r="E3" s="6">
        <v>2.5</v>
      </c>
      <c r="F3" s="6">
        <v>20</v>
      </c>
      <c r="G3" s="6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>
      <c r="A4" s="6" t="s">
        <v>5</v>
      </c>
      <c r="B4" s="6">
        <v>700</v>
      </c>
      <c r="C4" s="6">
        <f t="shared" si="0"/>
        <v>690</v>
      </c>
      <c r="D4" s="6">
        <f t="shared" si="1"/>
        <v>11.5</v>
      </c>
      <c r="E4" s="6">
        <v>2.5</v>
      </c>
      <c r="F4" s="6">
        <v>1</v>
      </c>
      <c r="G4" s="6"/>
      <c r="H4" s="6">
        <v>3</v>
      </c>
      <c r="I4" s="6"/>
      <c r="J4" s="6"/>
      <c r="K4" s="6"/>
      <c r="L4" s="6"/>
      <c r="M4" s="6"/>
      <c r="N4" s="6"/>
      <c r="O4" s="6"/>
      <c r="P4" s="6">
        <v>5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>
      <c r="A5" s="6" t="s">
        <v>6</v>
      </c>
      <c r="B5" s="6">
        <v>50</v>
      </c>
      <c r="C5" s="6">
        <f t="shared" si="0"/>
        <v>34.800000000000004</v>
      </c>
      <c r="D5" s="6">
        <f t="shared" si="1"/>
        <v>0.58000000000000007</v>
      </c>
      <c r="E5" s="6">
        <v>0.18</v>
      </c>
      <c r="F5" s="6"/>
      <c r="G5" s="6"/>
      <c r="H5" s="6"/>
      <c r="I5" s="6"/>
      <c r="J5" s="6">
        <v>0.2</v>
      </c>
      <c r="K5" s="6"/>
      <c r="L5" s="6"/>
      <c r="M5" s="6"/>
      <c r="N5" s="6"/>
      <c r="O5" s="6"/>
      <c r="P5" s="6"/>
      <c r="Q5" s="6">
        <v>0.2</v>
      </c>
      <c r="R5" s="6"/>
      <c r="S5" s="6"/>
      <c r="T5" s="6"/>
      <c r="U5" s="6"/>
      <c r="V5" s="6"/>
      <c r="W5" s="6"/>
      <c r="X5" s="6"/>
      <c r="Y5" s="6"/>
      <c r="Z5" s="6"/>
    </row>
    <row r="6" spans="1:26">
      <c r="A6" s="6" t="s">
        <v>20</v>
      </c>
      <c r="B6" s="6">
        <v>50</v>
      </c>
      <c r="C6" s="6">
        <f t="shared" si="0"/>
        <v>2.4</v>
      </c>
      <c r="D6" s="6">
        <f t="shared" si="1"/>
        <v>0.04</v>
      </c>
      <c r="E6" s="6"/>
      <c r="F6" s="6"/>
      <c r="G6" s="6"/>
      <c r="H6" s="7">
        <v>0.02</v>
      </c>
      <c r="I6" s="6"/>
      <c r="J6" s="6"/>
      <c r="K6" s="6"/>
      <c r="L6" s="6"/>
      <c r="M6" s="6"/>
      <c r="N6" s="6"/>
      <c r="O6" s="6"/>
      <c r="P6" s="6"/>
      <c r="Q6" s="7">
        <v>0.02</v>
      </c>
      <c r="R6" s="6"/>
      <c r="S6" s="6"/>
      <c r="T6" s="6"/>
      <c r="U6" s="6"/>
      <c r="V6" s="6"/>
      <c r="W6" s="6"/>
      <c r="X6" s="6"/>
      <c r="Y6" s="6"/>
      <c r="Z6" s="6"/>
    </row>
    <row r="7" spans="1:26">
      <c r="A7" s="6" t="s">
        <v>7</v>
      </c>
      <c r="B7" s="6"/>
      <c r="C7" s="6">
        <f t="shared" si="0"/>
        <v>2400</v>
      </c>
      <c r="D7" s="6">
        <f t="shared" si="1"/>
        <v>40</v>
      </c>
      <c r="E7" s="6">
        <v>20</v>
      </c>
      <c r="F7" s="6">
        <v>20</v>
      </c>
      <c r="G7" s="6"/>
      <c r="H7" s="6"/>
      <c r="I7" s="6"/>
      <c r="J7" s="6"/>
      <c r="K7" s="6" t="s">
        <v>36</v>
      </c>
      <c r="L7" s="6" t="s">
        <v>36</v>
      </c>
      <c r="M7" s="6" t="s">
        <v>36</v>
      </c>
      <c r="N7" s="6" t="s">
        <v>36</v>
      </c>
      <c r="O7" s="6" t="s">
        <v>36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6" t="s">
        <v>10</v>
      </c>
      <c r="B8" s="6">
        <v>3000</v>
      </c>
      <c r="C8" s="6">
        <f t="shared" si="0"/>
        <v>3120</v>
      </c>
      <c r="D8" s="6">
        <f t="shared" si="1"/>
        <v>52</v>
      </c>
      <c r="E8" s="6">
        <v>14</v>
      </c>
      <c r="F8" s="6"/>
      <c r="G8" s="6">
        <v>8</v>
      </c>
      <c r="H8" s="6">
        <v>20</v>
      </c>
      <c r="I8" s="6"/>
      <c r="J8" s="6"/>
      <c r="K8" s="6"/>
      <c r="L8" s="6"/>
      <c r="M8" s="6"/>
      <c r="N8" s="6"/>
      <c r="O8" s="6"/>
      <c r="P8" s="6"/>
      <c r="Q8" s="6">
        <v>10</v>
      </c>
      <c r="R8" s="6"/>
      <c r="S8" s="6"/>
      <c r="T8" s="6"/>
      <c r="U8" s="6"/>
      <c r="V8" s="6"/>
      <c r="W8" s="6"/>
      <c r="X8" s="6"/>
      <c r="Y8" s="6"/>
      <c r="Z8" s="6"/>
    </row>
    <row r="9" spans="1:26">
      <c r="A9" s="6" t="s">
        <v>11</v>
      </c>
      <c r="B9" s="6">
        <v>500</v>
      </c>
      <c r="C9" s="6">
        <f t="shared" si="0"/>
        <v>630</v>
      </c>
      <c r="D9" s="6">
        <f t="shared" si="1"/>
        <v>10.5</v>
      </c>
      <c r="E9" s="6">
        <v>3.5</v>
      </c>
      <c r="F9" s="6"/>
      <c r="G9" s="6">
        <v>2.5</v>
      </c>
      <c r="H9" s="6"/>
      <c r="I9" s="6"/>
      <c r="J9" s="6"/>
      <c r="K9" s="6"/>
      <c r="L9" s="6">
        <v>3</v>
      </c>
      <c r="M9" s="6"/>
      <c r="N9" s="6"/>
      <c r="O9" s="6">
        <v>1.5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6" t="s">
        <v>12</v>
      </c>
      <c r="B10" s="6">
        <v>600</v>
      </c>
      <c r="C10" s="6">
        <f t="shared" si="0"/>
        <v>540</v>
      </c>
      <c r="D10" s="6">
        <f t="shared" si="1"/>
        <v>9</v>
      </c>
      <c r="E10" s="6">
        <v>4</v>
      </c>
      <c r="F10" s="6"/>
      <c r="G10" s="6"/>
      <c r="H10" s="6">
        <v>2</v>
      </c>
      <c r="I10" s="6"/>
      <c r="J10" s="6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6" t="s">
        <v>13</v>
      </c>
      <c r="B11" s="6">
        <v>600</v>
      </c>
      <c r="C11" s="6">
        <f t="shared" si="0"/>
        <v>360</v>
      </c>
      <c r="D11" s="6">
        <f t="shared" si="1"/>
        <v>6</v>
      </c>
      <c r="E11" s="6">
        <v>2</v>
      </c>
      <c r="F11" s="6"/>
      <c r="G11" s="6">
        <v>2</v>
      </c>
      <c r="H11" s="6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6" t="s">
        <v>15</v>
      </c>
      <c r="B12" s="6">
        <v>600</v>
      </c>
      <c r="C12" s="6">
        <f t="shared" si="0"/>
        <v>600</v>
      </c>
      <c r="D12" s="6">
        <f t="shared" si="1"/>
        <v>10</v>
      </c>
      <c r="E12" s="6"/>
      <c r="F12" s="6"/>
      <c r="G12" s="6">
        <v>8</v>
      </c>
      <c r="H12" s="6">
        <v>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6" t="s">
        <v>16</v>
      </c>
      <c r="B13" s="6">
        <v>200</v>
      </c>
      <c r="C13" s="6">
        <f t="shared" si="0"/>
        <v>120</v>
      </c>
      <c r="D13" s="6">
        <f t="shared" si="1"/>
        <v>2</v>
      </c>
      <c r="E13" s="6"/>
      <c r="F13" s="6"/>
      <c r="G13" s="6">
        <v>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6" t="s">
        <v>18</v>
      </c>
      <c r="B14" s="6">
        <v>600</v>
      </c>
      <c r="C14" s="6">
        <f t="shared" si="0"/>
        <v>600</v>
      </c>
      <c r="D14" s="6">
        <f t="shared" si="1"/>
        <v>10</v>
      </c>
      <c r="E14" s="6"/>
      <c r="F14" s="6"/>
      <c r="G14" s="6"/>
      <c r="H14" s="6">
        <v>10</v>
      </c>
      <c r="I14" s="6"/>
      <c r="J14" s="6"/>
      <c r="K14" s="6"/>
      <c r="L14" s="6"/>
      <c r="M14" s="6"/>
      <c r="N14" s="6"/>
      <c r="O14" s="6"/>
      <c r="P14" s="6"/>
      <c r="Q14" s="6" t="s">
        <v>65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6" t="s">
        <v>19</v>
      </c>
      <c r="B15" s="6">
        <v>50</v>
      </c>
      <c r="C15" s="6">
        <f t="shared" si="0"/>
        <v>12</v>
      </c>
      <c r="D15" s="6">
        <f t="shared" si="1"/>
        <v>0.2</v>
      </c>
      <c r="E15" s="6"/>
      <c r="F15" s="6"/>
      <c r="G15" s="6"/>
      <c r="H15" s="6">
        <v>0.2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6" t="s">
        <v>28</v>
      </c>
      <c r="B16" s="6"/>
      <c r="C16" s="6">
        <f t="shared" si="0"/>
        <v>0</v>
      </c>
      <c r="D16" s="6">
        <f t="shared" si="1"/>
        <v>0</v>
      </c>
      <c r="E16" s="6"/>
      <c r="F16" s="6"/>
      <c r="G16" s="6"/>
      <c r="H16" s="6"/>
      <c r="I16" s="6"/>
      <c r="J16" s="6"/>
      <c r="K16" s="6" t="s">
        <v>36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6" t="s">
        <v>22</v>
      </c>
      <c r="B17" s="6">
        <v>250</v>
      </c>
      <c r="C17" s="6">
        <f t="shared" si="0"/>
        <v>120</v>
      </c>
      <c r="D17" s="6">
        <f t="shared" si="1"/>
        <v>2</v>
      </c>
      <c r="E17" s="6"/>
      <c r="F17" s="6"/>
      <c r="G17" s="6"/>
      <c r="H17" s="6"/>
      <c r="I17" s="6">
        <v>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6" t="s">
        <v>23</v>
      </c>
      <c r="B18" s="6">
        <v>200</v>
      </c>
      <c r="C18" s="6">
        <f t="shared" si="0"/>
        <v>121.2</v>
      </c>
      <c r="D18" s="6">
        <f t="shared" si="1"/>
        <v>2.02</v>
      </c>
      <c r="E18" s="6"/>
      <c r="F18" s="6"/>
      <c r="G18" s="6"/>
      <c r="H18" s="6"/>
      <c r="I18" s="7">
        <v>0.02</v>
      </c>
      <c r="J18" s="6"/>
      <c r="K18" s="6"/>
      <c r="L18" s="6">
        <v>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6" t="s">
        <v>24</v>
      </c>
      <c r="B19" s="6">
        <v>50</v>
      </c>
      <c r="C19" s="6">
        <f t="shared" si="0"/>
        <v>30</v>
      </c>
      <c r="D19" s="6">
        <f t="shared" si="1"/>
        <v>0.5</v>
      </c>
      <c r="E19" s="6"/>
      <c r="F19" s="6"/>
      <c r="G19" s="6"/>
      <c r="H19" s="6"/>
      <c r="I19" s="6">
        <v>0.5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6" t="s">
        <v>25</v>
      </c>
      <c r="B20" s="11" t="s">
        <v>78</v>
      </c>
      <c r="C20" s="6">
        <f t="shared" si="0"/>
        <v>1200</v>
      </c>
      <c r="D20" s="6">
        <f t="shared" si="1"/>
        <v>20</v>
      </c>
      <c r="E20" s="6"/>
      <c r="F20" s="6"/>
      <c r="G20" s="6"/>
      <c r="H20" s="6"/>
      <c r="I20" s="6">
        <v>20</v>
      </c>
      <c r="J20" s="8" t="s">
        <v>29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>
      <c r="A21" s="6" t="s">
        <v>26</v>
      </c>
      <c r="B21" s="11" t="s">
        <v>79</v>
      </c>
      <c r="C21" s="6">
        <f t="shared" si="0"/>
        <v>0</v>
      </c>
      <c r="D21" s="6">
        <f t="shared" si="1"/>
        <v>0</v>
      </c>
      <c r="E21" s="6"/>
      <c r="F21" s="6"/>
      <c r="G21" s="6"/>
      <c r="H21" s="6"/>
      <c r="I21" s="6"/>
      <c r="J21" s="8" t="s">
        <v>27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6" t="s">
        <v>77</v>
      </c>
      <c r="B22" s="6"/>
      <c r="C22" s="6">
        <f t="shared" si="0"/>
        <v>0</v>
      </c>
      <c r="D22" s="6">
        <f t="shared" si="1"/>
        <v>0</v>
      </c>
      <c r="E22" s="6"/>
      <c r="F22" s="6"/>
      <c r="G22" s="6"/>
      <c r="H22" s="6"/>
      <c r="I22" s="6"/>
      <c r="J22" s="6"/>
      <c r="K22" s="6"/>
      <c r="L22" s="6"/>
      <c r="M22" s="6" t="s">
        <v>36</v>
      </c>
      <c r="N22" s="6" t="s">
        <v>36</v>
      </c>
      <c r="O22" s="6" t="s">
        <v>36</v>
      </c>
      <c r="P22" s="6"/>
      <c r="Q22" s="6" t="s">
        <v>36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6" t="s">
        <v>31</v>
      </c>
      <c r="B23" s="11" t="s">
        <v>80</v>
      </c>
      <c r="C23" s="6">
        <f t="shared" si="0"/>
        <v>0</v>
      </c>
      <c r="D23" s="6">
        <f t="shared" si="1"/>
        <v>0</v>
      </c>
      <c r="E23" s="6"/>
      <c r="F23" s="6"/>
      <c r="G23" s="6"/>
      <c r="H23" s="6"/>
      <c r="I23" s="6"/>
      <c r="J23" s="6"/>
      <c r="K23" s="6" t="s">
        <v>33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>
      <c r="A24" s="6" t="s">
        <v>34</v>
      </c>
      <c r="B24" s="6" t="s">
        <v>81</v>
      </c>
      <c r="C24" s="6">
        <f t="shared" si="0"/>
        <v>0</v>
      </c>
      <c r="D24" s="6">
        <f t="shared" si="1"/>
        <v>0</v>
      </c>
      <c r="E24" s="6"/>
      <c r="F24" s="6"/>
      <c r="G24" s="6"/>
      <c r="H24" s="6"/>
      <c r="I24" s="6"/>
      <c r="J24" s="6"/>
      <c r="K24" s="6" t="s">
        <v>35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6" t="s">
        <v>38</v>
      </c>
      <c r="B25" s="6">
        <v>500</v>
      </c>
      <c r="C25" s="6">
        <f t="shared" si="0"/>
        <v>180</v>
      </c>
      <c r="D25" s="6">
        <f t="shared" si="1"/>
        <v>3</v>
      </c>
      <c r="E25" s="6"/>
      <c r="F25" s="6"/>
      <c r="G25" s="6"/>
      <c r="H25" s="6"/>
      <c r="I25" s="6"/>
      <c r="J25" s="6"/>
      <c r="K25" s="6"/>
      <c r="L25" s="6">
        <v>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6" t="s">
        <v>39</v>
      </c>
      <c r="B26" s="6">
        <v>250</v>
      </c>
      <c r="C26" s="6">
        <f t="shared" si="0"/>
        <v>180</v>
      </c>
      <c r="D26" s="6">
        <f t="shared" si="1"/>
        <v>3</v>
      </c>
      <c r="E26" s="6"/>
      <c r="F26" s="6"/>
      <c r="G26" s="6"/>
      <c r="H26" s="6"/>
      <c r="I26" s="6"/>
      <c r="J26" s="6"/>
      <c r="K26" s="6"/>
      <c r="L26" s="6">
        <v>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6" t="s">
        <v>40</v>
      </c>
      <c r="B27" s="6">
        <v>250</v>
      </c>
      <c r="C27" s="6">
        <f t="shared" si="0"/>
        <v>120</v>
      </c>
      <c r="D27" s="6">
        <f t="shared" si="1"/>
        <v>2</v>
      </c>
      <c r="E27" s="6"/>
      <c r="F27" s="6"/>
      <c r="G27" s="6"/>
      <c r="H27" s="6"/>
      <c r="I27" s="6"/>
      <c r="J27" s="6"/>
      <c r="K27" s="6"/>
      <c r="L27" s="6">
        <v>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6" t="s">
        <v>41</v>
      </c>
      <c r="B28" s="6">
        <v>600</v>
      </c>
      <c r="C28" s="6">
        <f t="shared" si="0"/>
        <v>540</v>
      </c>
      <c r="D28" s="6">
        <f t="shared" si="1"/>
        <v>9</v>
      </c>
      <c r="E28" s="6"/>
      <c r="F28" s="6"/>
      <c r="G28" s="6"/>
      <c r="H28" s="6"/>
      <c r="I28" s="6"/>
      <c r="J28" s="6"/>
      <c r="K28" s="6"/>
      <c r="L28" s="6"/>
      <c r="M28" s="6">
        <v>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6" t="s">
        <v>42</v>
      </c>
      <c r="B29" s="6"/>
      <c r="C29" s="6">
        <f t="shared" si="0"/>
        <v>0</v>
      </c>
      <c r="D29" s="6">
        <f t="shared" si="1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3" customFormat="1" ht="85.5" customHeight="1">
      <c r="A30" s="9" t="s">
        <v>0</v>
      </c>
      <c r="B30" s="9"/>
      <c r="C30" s="6">
        <f t="shared" si="0"/>
        <v>0</v>
      </c>
      <c r="D30" s="6">
        <f t="shared" si="1"/>
        <v>0</v>
      </c>
      <c r="E30" s="10" t="s">
        <v>4</v>
      </c>
      <c r="F30" s="10" t="s">
        <v>9</v>
      </c>
      <c r="G30" s="10" t="s">
        <v>14</v>
      </c>
      <c r="H30" s="10" t="s">
        <v>17</v>
      </c>
      <c r="I30" s="10" t="s">
        <v>21</v>
      </c>
      <c r="J30" s="10" t="s">
        <v>30</v>
      </c>
      <c r="K30" s="10" t="s">
        <v>32</v>
      </c>
      <c r="L30" s="10" t="s">
        <v>37</v>
      </c>
      <c r="M30" s="10" t="s">
        <v>49</v>
      </c>
      <c r="N30" s="10" t="s">
        <v>64</v>
      </c>
      <c r="O30" s="10" t="s">
        <v>56</v>
      </c>
      <c r="P30" s="10" t="s">
        <v>58</v>
      </c>
      <c r="Q30" s="10" t="s">
        <v>74</v>
      </c>
      <c r="R30" s="10" t="s">
        <v>75</v>
      </c>
      <c r="S30" s="10"/>
      <c r="T30" s="8"/>
      <c r="U30" s="8"/>
      <c r="V30" s="8"/>
      <c r="W30" s="8"/>
      <c r="X30" s="8"/>
      <c r="Y30" s="8"/>
      <c r="Z30" s="8"/>
    </row>
    <row r="31" spans="1:26">
      <c r="A31" s="6" t="s">
        <v>43</v>
      </c>
      <c r="B31" s="6"/>
      <c r="C31" s="6">
        <f t="shared" si="0"/>
        <v>0</v>
      </c>
      <c r="D31" s="6">
        <f t="shared" si="1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 t="s">
        <v>44</v>
      </c>
      <c r="B32" s="6"/>
      <c r="C32" s="6">
        <f t="shared" si="0"/>
        <v>0</v>
      </c>
      <c r="D32" s="6">
        <f t="shared" si="1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 t="s">
        <v>45</v>
      </c>
      <c r="B33" s="6"/>
      <c r="C33" s="6">
        <f t="shared" si="0"/>
        <v>0</v>
      </c>
      <c r="D33" s="6">
        <f t="shared" si="1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 t="s">
        <v>46</v>
      </c>
      <c r="B34" s="6"/>
      <c r="C34" s="6">
        <f t="shared" si="0"/>
        <v>0</v>
      </c>
      <c r="D34" s="6">
        <f t="shared" si="1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 t="s">
        <v>47</v>
      </c>
      <c r="B35" s="6" t="s">
        <v>80</v>
      </c>
      <c r="C35" s="6">
        <f t="shared" si="0"/>
        <v>0</v>
      </c>
      <c r="D35" s="6">
        <f t="shared" si="1"/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 t="s">
        <v>48</v>
      </c>
      <c r="B36" s="6"/>
      <c r="C36" s="6">
        <f t="shared" si="0"/>
        <v>0</v>
      </c>
      <c r="D36" s="6">
        <f t="shared" si="1"/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 t="s">
        <v>50</v>
      </c>
      <c r="B37" s="6">
        <v>2000</v>
      </c>
      <c r="C37" s="6">
        <f t="shared" si="0"/>
        <v>1800</v>
      </c>
      <c r="D37" s="6">
        <f t="shared" si="1"/>
        <v>30</v>
      </c>
      <c r="E37" s="6"/>
      <c r="F37" s="6"/>
      <c r="G37" s="6"/>
      <c r="H37" s="6"/>
      <c r="I37" s="6"/>
      <c r="J37" s="6"/>
      <c r="K37" s="6"/>
      <c r="L37" s="6"/>
      <c r="M37" s="6">
        <v>18</v>
      </c>
      <c r="N37" s="6">
        <v>12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 t="s">
        <v>51</v>
      </c>
      <c r="B38" s="6">
        <v>3000</v>
      </c>
      <c r="C38" s="6">
        <f t="shared" si="0"/>
        <v>3000</v>
      </c>
      <c r="D38" s="6">
        <f t="shared" si="1"/>
        <v>50</v>
      </c>
      <c r="E38" s="6"/>
      <c r="F38" s="6"/>
      <c r="G38" s="6"/>
      <c r="H38" s="6"/>
      <c r="I38" s="6"/>
      <c r="J38" s="6"/>
      <c r="K38" s="6"/>
      <c r="L38" s="6"/>
      <c r="M38" s="6">
        <v>50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 t="s">
        <v>52</v>
      </c>
      <c r="B39" s="6">
        <v>300</v>
      </c>
      <c r="C39" s="6">
        <f t="shared" si="0"/>
        <v>300</v>
      </c>
      <c r="D39" s="6">
        <f t="shared" si="1"/>
        <v>5</v>
      </c>
      <c r="E39" s="6"/>
      <c r="F39" s="6"/>
      <c r="G39" s="6"/>
      <c r="H39" s="6"/>
      <c r="I39" s="6"/>
      <c r="J39" s="6"/>
      <c r="K39" s="6"/>
      <c r="L39" s="6"/>
      <c r="M39" s="6">
        <v>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 t="s">
        <v>53</v>
      </c>
      <c r="B40" s="6">
        <v>2000</v>
      </c>
      <c r="C40" s="6">
        <f t="shared" si="0"/>
        <v>3480</v>
      </c>
      <c r="D40" s="6">
        <f t="shared" si="1"/>
        <v>58</v>
      </c>
      <c r="E40" s="6"/>
      <c r="F40" s="6"/>
      <c r="G40" s="6"/>
      <c r="H40" s="6"/>
      <c r="I40" s="6"/>
      <c r="J40" s="6"/>
      <c r="K40" s="6"/>
      <c r="L40" s="6"/>
      <c r="M40" s="6"/>
      <c r="N40" s="6">
        <v>58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 t="s">
        <v>54</v>
      </c>
      <c r="B41" s="6">
        <v>1000</v>
      </c>
      <c r="C41" s="6">
        <f t="shared" si="0"/>
        <v>1020</v>
      </c>
      <c r="D41" s="6">
        <f t="shared" si="1"/>
        <v>17</v>
      </c>
      <c r="E41" s="6"/>
      <c r="F41" s="6"/>
      <c r="G41" s="6"/>
      <c r="H41" s="6"/>
      <c r="I41" s="6"/>
      <c r="J41" s="6"/>
      <c r="K41" s="6"/>
      <c r="L41" s="6"/>
      <c r="M41" s="6"/>
      <c r="N41" s="6">
        <v>17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 t="s">
        <v>55</v>
      </c>
      <c r="B42" s="6">
        <v>500</v>
      </c>
      <c r="C42" s="6">
        <f t="shared" si="0"/>
        <v>750</v>
      </c>
      <c r="D42" s="6">
        <f t="shared" si="1"/>
        <v>12.5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12.5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 t="s">
        <v>57</v>
      </c>
      <c r="B43" s="6">
        <v>200</v>
      </c>
      <c r="C43" s="6">
        <f t="shared" si="0"/>
        <v>150</v>
      </c>
      <c r="D43" s="6">
        <f t="shared" si="1"/>
        <v>2.5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2.5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 t="s">
        <v>59</v>
      </c>
      <c r="B44" s="6">
        <v>600</v>
      </c>
      <c r="C44" s="6">
        <f t="shared" si="0"/>
        <v>540</v>
      </c>
      <c r="D44" s="6">
        <f t="shared" si="1"/>
        <v>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9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 t="s">
        <v>60</v>
      </c>
      <c r="B45" s="6">
        <v>1000</v>
      </c>
      <c r="C45" s="6">
        <f t="shared" si="0"/>
        <v>960</v>
      </c>
      <c r="D45" s="6">
        <f t="shared" si="1"/>
        <v>16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16</v>
      </c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 t="s">
        <v>61</v>
      </c>
      <c r="B46" s="6">
        <v>600</v>
      </c>
      <c r="C46" s="6">
        <f t="shared" si="0"/>
        <v>540</v>
      </c>
      <c r="D46" s="6">
        <f t="shared" si="1"/>
        <v>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7</v>
      </c>
      <c r="Q46" s="6">
        <v>2</v>
      </c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 t="s">
        <v>62</v>
      </c>
      <c r="B47" s="6">
        <v>500</v>
      </c>
      <c r="C47" s="6">
        <f t="shared" si="0"/>
        <v>3300</v>
      </c>
      <c r="D47" s="6">
        <f t="shared" si="1"/>
        <v>55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55</v>
      </c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 t="s">
        <v>63</v>
      </c>
      <c r="B48" s="6"/>
      <c r="C48" s="6">
        <f t="shared" si="0"/>
        <v>0</v>
      </c>
      <c r="D48" s="6">
        <f t="shared" si="1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 t="s">
        <v>66</v>
      </c>
      <c r="B49" s="6">
        <v>300</v>
      </c>
      <c r="C49" s="6">
        <f t="shared" si="0"/>
        <v>300</v>
      </c>
      <c r="D49" s="6">
        <f t="shared" si="1"/>
        <v>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5</v>
      </c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 t="s">
        <v>67</v>
      </c>
      <c r="B50" s="6">
        <v>200</v>
      </c>
      <c r="C50" s="6">
        <f t="shared" si="0"/>
        <v>120</v>
      </c>
      <c r="D50" s="6">
        <f t="shared" si="1"/>
        <v>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2</v>
      </c>
      <c r="S50" s="6"/>
      <c r="T50" s="6"/>
      <c r="U50" s="6"/>
      <c r="V50" s="6"/>
      <c r="W50" s="6"/>
      <c r="X50" s="6"/>
      <c r="Y50" s="6"/>
      <c r="Z50" s="6"/>
    </row>
    <row r="51" spans="1:26">
      <c r="A51" s="6" t="s">
        <v>68</v>
      </c>
      <c r="B51" s="6">
        <v>250</v>
      </c>
      <c r="C51" s="6">
        <f t="shared" si="0"/>
        <v>120</v>
      </c>
      <c r="D51" s="6">
        <f t="shared" si="1"/>
        <v>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2</v>
      </c>
      <c r="S51" s="6"/>
      <c r="T51" s="6"/>
      <c r="U51" s="6"/>
      <c r="V51" s="6"/>
      <c r="W51" s="6"/>
      <c r="X51" s="6"/>
      <c r="Y51" s="6"/>
      <c r="Z51" s="6"/>
    </row>
    <row r="52" spans="1:26">
      <c r="A52" s="6" t="s">
        <v>69</v>
      </c>
      <c r="B52" s="6">
        <v>200</v>
      </c>
      <c r="C52" s="6">
        <f t="shared" si="0"/>
        <v>180</v>
      </c>
      <c r="D52" s="6">
        <f t="shared" si="1"/>
        <v>3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3</v>
      </c>
      <c r="S52" s="6"/>
      <c r="T52" s="6"/>
      <c r="U52" s="6"/>
      <c r="V52" s="6"/>
      <c r="W52" s="6"/>
      <c r="X52" s="6"/>
      <c r="Y52" s="6"/>
      <c r="Z52" s="6"/>
    </row>
    <row r="53" spans="1:26">
      <c r="A53" s="6" t="s">
        <v>71</v>
      </c>
      <c r="B53" s="6" t="s">
        <v>82</v>
      </c>
      <c r="C53" s="6">
        <f t="shared" si="0"/>
        <v>0</v>
      </c>
      <c r="D53" s="6">
        <f t="shared" si="1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 t="s">
        <v>70</v>
      </c>
      <c r="S53" s="6"/>
      <c r="T53" s="6"/>
      <c r="U53" s="6"/>
      <c r="V53" s="6"/>
      <c r="W53" s="6"/>
      <c r="X53" s="6"/>
      <c r="Y53" s="6"/>
      <c r="Z53" s="6"/>
    </row>
    <row r="54" spans="1:26">
      <c r="A54" s="6" t="s">
        <v>72</v>
      </c>
      <c r="B54" s="6"/>
      <c r="C54" s="6">
        <f t="shared" si="0"/>
        <v>0</v>
      </c>
      <c r="D54" s="6">
        <f t="shared" si="1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 t="s">
        <v>73</v>
      </c>
      <c r="B55" s="6"/>
      <c r="C55" s="6">
        <f t="shared" si="0"/>
        <v>0</v>
      </c>
      <c r="D55" s="6">
        <f t="shared" si="1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</sheetData>
  <pageMargins left="0.25" right="0.5" top="0.39" bottom="0.28999999999999998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C2" sqref="C2"/>
    </sheetView>
  </sheetViews>
  <sheetFormatPr baseColWidth="10" defaultRowHeight="15"/>
  <cols>
    <col min="1" max="1" width="33.42578125" customWidth="1"/>
    <col min="3" max="24" width="4" customWidth="1"/>
  </cols>
  <sheetData>
    <row r="1" spans="1:7" ht="115.5" customHeight="1">
      <c r="A1" s="1" t="s">
        <v>0</v>
      </c>
      <c r="B1" s="1" t="s">
        <v>1</v>
      </c>
      <c r="C1" s="2" t="s">
        <v>4</v>
      </c>
      <c r="D1" s="2"/>
      <c r="E1" s="2"/>
      <c r="F1" s="2"/>
      <c r="G1" s="2"/>
    </row>
    <row r="2" spans="1:7">
      <c r="A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Angelical V5</dc:creator>
  <cp:lastModifiedBy>Angelical V5</cp:lastModifiedBy>
  <cp:lastPrinted>2010-09-27T00:45:22Z</cp:lastPrinted>
  <dcterms:created xsi:type="dcterms:W3CDTF">2010-09-26T23:34:10Z</dcterms:created>
  <dcterms:modified xsi:type="dcterms:W3CDTF">2010-11-01T23:34:47Z</dcterms:modified>
</cp:coreProperties>
</file>